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alcoolnbliquor-my.sharepoint.com/personal/sarah_bustard_anbl_com/Documents/Licensee Rebate/"/>
    </mc:Choice>
  </mc:AlternateContent>
  <xr:revisionPtr revIDLastSave="0" documentId="8_{19597E2B-A5C4-4960-9B18-A26645FD305F}" xr6:coauthVersionLast="45" xr6:coauthVersionMax="45" xr10:uidLastSave="{00000000-0000-0000-0000-000000000000}"/>
  <bookViews>
    <workbookView xWindow="-108" yWindow="-108" windowWidth="23256" windowHeight="12576" xr2:uid="{6FD7F4BD-6C12-4AC5-84D5-4C53160CB5A6}"/>
  </bookViews>
  <sheets>
    <sheet name="Calculator" sheetId="1" r:id="rId1"/>
    <sheet name="Sheet1" sheetId="2" r:id="rId2"/>
  </sheets>
  <definedNames>
    <definedName name="Calculations">#REF!</definedName>
    <definedName name="Discount_High_Volume" comment="enter the % discount for the higher volume range">#REF!</definedName>
    <definedName name="Discount_Low_Volume" comment="enter the % discount for the lower volume range">#REF!</definedName>
    <definedName name="_xlnm.Print_Area" localSheetId="0">Calculator!$A$1:$I$27</definedName>
    <definedName name="Volume_Range" comment="links to the Calcula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1" l="1"/>
  <c r="C15" i="1"/>
  <c r="C18" i="1" l="1"/>
  <c r="C17" i="1"/>
  <c r="C16" i="1"/>
  <c r="C19" i="1" l="1"/>
</calcChain>
</file>

<file path=xl/sharedStrings.xml><?xml version="1.0" encoding="utf-8"?>
<sst xmlns="http://schemas.openxmlformats.org/spreadsheetml/2006/main" count="18" uniqueCount="17">
  <si>
    <t>BIÈRE</t>
  </si>
  <si>
    <t>VIN</t>
  </si>
  <si>
    <t>SPIRITUEUX</t>
  </si>
  <si>
    <t>PANACHÉS ET CIDRE</t>
  </si>
  <si>
    <t>Rabais annuel possible</t>
  </si>
  <si>
    <t xml:space="preserve">L'utilisation du calculateur du programme de rabais pour les titulaires de permis ne garantit pas le montant du rabais qu'un titulaire de permis recevra, ni qu'il aura droit à un rabais. </t>
  </si>
  <si>
    <t>Calculateur d'estimation du programme de rabais pour les titulaires de permis</t>
  </si>
  <si>
    <t>Champs de saisie indiqués en jaune ici-bas</t>
  </si>
  <si>
    <t>Dernière mise-à-jour:  août 2020</t>
  </si>
  <si>
    <t>Le calculateur d'estimation du programme de rabais pour les titulaires de permis est conçu pour fournir une estimation seulement du rabais potentiel qu'un établissement titulaire de permis peut recevoir.</t>
  </si>
  <si>
    <t xml:space="preserve">Tout établissement titulaire d'un permis d'exploitation actif et permanent du ministère de la Sécurité publique et qui commande et paie ses achats de produits de boissons alcoolisées auprès d'ANBL en utilisant la plate-forme de commande en ligne d'ANBL peut être éligible à un rabais sur ses achats. </t>
  </si>
  <si>
    <t>(Optionel)</t>
  </si>
  <si>
    <r>
      <t xml:space="preserve">Les détails du programme, y compris l'éligibilité, peuvent être obtenus en visitant le site internet </t>
    </r>
    <r>
      <rPr>
        <b/>
        <sz val="11"/>
        <color theme="4" tint="-0.249977111117893"/>
        <rFont val="Calibri"/>
        <family val="2"/>
        <scheme val="minor"/>
      </rPr>
      <t>www.anbl.com/fr/titulaires</t>
    </r>
    <r>
      <rPr>
        <sz val="11"/>
        <color theme="1"/>
        <rFont val="Calibri"/>
        <family val="2"/>
        <scheme val="minor"/>
      </rPr>
      <t xml:space="preserve"> ou en communiquant par courriel à l'adresse </t>
    </r>
    <r>
      <rPr>
        <b/>
        <sz val="11"/>
        <color theme="4" tint="-0.249977111117893"/>
        <rFont val="Calibri"/>
        <family val="2"/>
        <scheme val="minor"/>
      </rPr>
      <t>webinfo@anbl.com</t>
    </r>
    <r>
      <rPr>
        <sz val="11"/>
        <color theme="1"/>
        <rFont val="Calibri"/>
        <family val="2"/>
        <scheme val="minor"/>
      </rPr>
      <t>.</t>
    </r>
  </si>
  <si>
    <t>Montant annuel d'achat         (avant TVH)</t>
  </si>
  <si>
    <t>Nom - titulaire de permis</t>
  </si>
  <si>
    <t>Numéro du client</t>
  </si>
  <si>
    <t>Pour utiliser ce calculateur, remplir les champs de saisie en utilisant les montants en produits alcoolisés dont vous avez enrégistrés comme achats chez ANBL dans chaque catégorie et le calculateur indiquera le montant possible du rabais annuel.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</si>
</sst>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_-&quot;$&quot;* #,##0_-;\-&quot;$&quot;* #,##0_-;_-&quot;$&quot;* &quot;-&quot;??_-;_-@_-"/>
  </numFmts>
  <fonts count="7" x14ac:knownFonts="1">
    <font>
      <sz val="11"/>
      <color theme="1"/>
      <name val="Calibri"/>
      <family val="2"/>
      <scheme val="minor"/>
    </font>
    <font>
      <sz val="11"/>
      <color theme="1"/>
      <name val="Calibri"/>
      <family val="2"/>
      <scheme val="minor"/>
    </font>
    <font>
      <b/>
      <sz val="16"/>
      <color theme="1"/>
      <name val="Calibri"/>
      <family val="2"/>
      <scheme val="minor"/>
    </font>
    <font>
      <sz val="11"/>
      <color theme="0" tint="-4.9989318521683403E-2"/>
      <name val="Calibri"/>
      <family val="2"/>
      <scheme val="minor"/>
    </font>
    <font>
      <b/>
      <sz val="11"/>
      <name val="Calibri"/>
      <family val="2"/>
      <scheme val="minor"/>
    </font>
    <font>
      <sz val="6"/>
      <color theme="1"/>
      <name val="Calibri"/>
      <family val="2"/>
      <scheme val="minor"/>
    </font>
    <font>
      <b/>
      <sz val="11"/>
      <color theme="4"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2" borderId="0" xfId="0" applyFill="1"/>
    <xf numFmtId="0" fontId="3" fillId="2" borderId="0" xfId="0" applyFont="1" applyFill="1"/>
    <xf numFmtId="164" fontId="0" fillId="2" borderId="0" xfId="0" applyNumberFormat="1" applyFill="1"/>
    <xf numFmtId="3" fontId="0" fillId="2" borderId="0" xfId="0" applyNumberFormat="1" applyFill="1" applyAlignment="1">
      <alignment horizontal="center"/>
    </xf>
    <xf numFmtId="164" fontId="3" fillId="2" borderId="0" xfId="0" applyNumberFormat="1" applyFont="1" applyFill="1" applyAlignment="1">
      <alignment horizontal="center"/>
    </xf>
    <xf numFmtId="165" fontId="0" fillId="2" borderId="0" xfId="1" applyNumberFormat="1" applyFont="1" applyFill="1"/>
    <xf numFmtId="9" fontId="3" fillId="2" borderId="0" xfId="0" applyNumberFormat="1" applyFont="1" applyFill="1" applyAlignment="1">
      <alignment horizontal="center"/>
    </xf>
    <xf numFmtId="164" fontId="3" fillId="2" borderId="0" xfId="0" applyNumberFormat="1" applyFont="1" applyFill="1"/>
    <xf numFmtId="0" fontId="0" fillId="0" borderId="0" xfId="0" applyFill="1" applyAlignment="1">
      <alignment horizontal="center" wrapText="1"/>
    </xf>
    <xf numFmtId="0" fontId="2" fillId="2" borderId="0" xfId="0" applyFont="1" applyFill="1" applyAlignment="1">
      <alignment horizontal="left" vertical="top" indent="6"/>
    </xf>
    <xf numFmtId="0" fontId="0" fillId="2" borderId="0" xfId="0" applyFill="1" applyAlignment="1">
      <alignment horizontal="left" wrapText="1"/>
    </xf>
    <xf numFmtId="0" fontId="0" fillId="2" borderId="3" xfId="0" applyFill="1" applyBorder="1"/>
    <xf numFmtId="164" fontId="0" fillId="3" borderId="3" xfId="0" applyNumberFormat="1" applyFill="1" applyBorder="1" applyAlignment="1">
      <alignment horizontal="center"/>
    </xf>
    <xf numFmtId="165" fontId="0" fillId="2" borderId="3" xfId="1" applyNumberFormat="1" applyFont="1" applyFill="1" applyBorder="1"/>
    <xf numFmtId="164" fontId="4" fillId="2" borderId="3" xfId="0" applyNumberFormat="1" applyFont="1" applyFill="1" applyBorder="1" applyAlignment="1">
      <alignment horizontal="center"/>
    </xf>
    <xf numFmtId="0" fontId="0" fillId="3" borderId="3" xfId="0" applyFill="1" applyBorder="1"/>
    <xf numFmtId="0" fontId="5" fillId="2" borderId="0" xfId="0" applyFont="1" applyFill="1"/>
    <xf numFmtId="0" fontId="2" fillId="2" borderId="0" xfId="0" applyFont="1" applyFill="1" applyAlignment="1">
      <alignment horizontal="left" vertical="center" wrapText="1" indent="6"/>
    </xf>
    <xf numFmtId="0" fontId="0" fillId="2" borderId="0" xfId="0" applyFill="1" applyAlignment="1">
      <alignment horizontal="left" wrapText="1"/>
    </xf>
    <xf numFmtId="0" fontId="0" fillId="0" borderId="0" xfId="0" applyAlignment="1">
      <alignment wrapText="1"/>
    </xf>
    <xf numFmtId="0" fontId="2" fillId="2" borderId="0" xfId="0" applyFont="1" applyFill="1" applyAlignment="1">
      <alignment horizontal="left" vertical="center" wrapText="1" indent="6"/>
    </xf>
    <xf numFmtId="0" fontId="0" fillId="3" borderId="1" xfId="0" applyFill="1" applyBorder="1" applyAlignment="1">
      <alignment wrapText="1"/>
    </xf>
    <xf numFmtId="0" fontId="0" fillId="0" borderId="4" xfId="0" applyBorder="1" applyAlignment="1">
      <alignment wrapText="1"/>
    </xf>
    <xf numFmtId="0" fontId="0" fillId="0" borderId="2" xfId="0" applyBorder="1" applyAlignment="1">
      <alignment wrapText="1"/>
    </xf>
  </cellXfs>
  <cellStyles count="2">
    <cellStyle name="Currency" xfId="1" builtinId="4"/>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9525</xdr:rowOff>
    </xdr:from>
    <xdr:to>
      <xdr:col>1</xdr:col>
      <xdr:colOff>163127</xdr:colOff>
      <xdr:row>0</xdr:row>
      <xdr:rowOff>1095375</xdr:rowOff>
    </xdr:to>
    <xdr:pic>
      <xdr:nvPicPr>
        <xdr:cNvPr id="3" name="Picture 2">
          <a:extLst>
            <a:ext uri="{FF2B5EF4-FFF2-40B4-BE49-F238E27FC236}">
              <a16:creationId xmlns:a16="http://schemas.microsoft.com/office/drawing/2014/main" id="{7027FB9E-7C57-4CA9-A216-DD138F50C4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
          <a:ext cx="1687127" cy="1085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14332-B9E4-44AD-8571-AE0909FED534}">
  <dimension ref="A1:I26"/>
  <sheetViews>
    <sheetView tabSelected="1" zoomScaleNormal="100" workbookViewId="0">
      <selection activeCell="P7" sqref="P7"/>
    </sheetView>
  </sheetViews>
  <sheetFormatPr defaultColWidth="8.88671875" defaultRowHeight="14.4" x14ac:dyDescent="0.3"/>
  <cols>
    <col min="1" max="1" width="23.44140625" style="1" customWidth="1"/>
    <col min="2" max="2" width="15.5546875" style="1" customWidth="1"/>
    <col min="3" max="3" width="14.33203125" style="1" customWidth="1"/>
    <col min="4" max="4" width="8.88671875" style="1"/>
    <col min="5" max="6" width="3.44140625" style="2" bestFit="1" customWidth="1"/>
    <col min="7" max="7" width="4.44140625" style="2" bestFit="1" customWidth="1"/>
    <col min="8" max="16384" width="8.88671875" style="1"/>
  </cols>
  <sheetData>
    <row r="1" spans="1:9" ht="91.5" customHeight="1" x14ac:dyDescent="0.3">
      <c r="B1" s="21" t="s">
        <v>6</v>
      </c>
      <c r="C1" s="21"/>
      <c r="D1" s="21"/>
      <c r="E1" s="21"/>
      <c r="F1" s="21"/>
      <c r="G1" s="21"/>
      <c r="H1" s="21"/>
      <c r="I1" s="21"/>
    </row>
    <row r="2" spans="1:9" ht="14.25" customHeight="1" x14ac:dyDescent="0.3">
      <c r="B2" s="18"/>
      <c r="C2" s="18"/>
      <c r="D2" s="18"/>
      <c r="E2" s="18"/>
      <c r="F2" s="18"/>
      <c r="G2" s="18"/>
      <c r="H2" s="18"/>
      <c r="I2" s="18"/>
    </row>
    <row r="3" spans="1:9" ht="62.25" customHeight="1" x14ac:dyDescent="0.3">
      <c r="A3" s="19" t="s">
        <v>10</v>
      </c>
      <c r="B3" s="19"/>
      <c r="C3" s="19"/>
      <c r="D3" s="19"/>
      <c r="E3" s="19"/>
      <c r="F3" s="20"/>
      <c r="G3" s="20"/>
      <c r="H3" s="20"/>
    </row>
    <row r="4" spans="1:9" ht="54" customHeight="1" x14ac:dyDescent="0.3">
      <c r="A4" s="19" t="s">
        <v>9</v>
      </c>
      <c r="B4" s="19"/>
      <c r="C4" s="19"/>
      <c r="D4" s="19"/>
      <c r="E4" s="19"/>
      <c r="F4" s="20"/>
      <c r="G4" s="20"/>
      <c r="H4" s="20"/>
    </row>
    <row r="5" spans="1:9" ht="12.75" customHeight="1" x14ac:dyDescent="0.3">
      <c r="A5" s="11"/>
      <c r="B5" s="11"/>
      <c r="C5" s="11"/>
      <c r="D5" s="19"/>
      <c r="E5" s="20"/>
      <c r="F5" s="20"/>
      <c r="G5" s="20"/>
      <c r="H5" s="20"/>
    </row>
    <row r="6" spans="1:9" ht="44.25" customHeight="1" x14ac:dyDescent="0.3">
      <c r="A6" s="19" t="s">
        <v>16</v>
      </c>
      <c r="B6" s="20"/>
      <c r="C6" s="20"/>
      <c r="D6" s="20"/>
      <c r="E6" s="20"/>
      <c r="F6" s="20"/>
      <c r="G6" s="20"/>
      <c r="H6" s="20"/>
      <c r="I6" s="20"/>
    </row>
    <row r="7" spans="1:9" ht="16.5" customHeight="1" thickBot="1" x14ac:dyDescent="0.35">
      <c r="B7" s="10"/>
    </row>
    <row r="8" spans="1:9" ht="15" thickBot="1" x14ac:dyDescent="0.35">
      <c r="A8" s="22" t="s">
        <v>7</v>
      </c>
      <c r="B8" s="23"/>
      <c r="C8" s="24"/>
      <c r="D8" s="4"/>
      <c r="E8" s="5"/>
    </row>
    <row r="9" spans="1:9" x14ac:dyDescent="0.3">
      <c r="C9" s="3"/>
      <c r="D9" s="4"/>
      <c r="E9" s="5"/>
    </row>
    <row r="10" spans="1:9" x14ac:dyDescent="0.3">
      <c r="C10" s="3"/>
      <c r="D10" s="4"/>
      <c r="E10" s="5"/>
    </row>
    <row r="11" spans="1:9" x14ac:dyDescent="0.3">
      <c r="A11" s="1" t="s">
        <v>15</v>
      </c>
      <c r="B11" s="16" t="s">
        <v>11</v>
      </c>
      <c r="C11" s="3"/>
      <c r="D11" s="4"/>
      <c r="E11" s="5"/>
    </row>
    <row r="12" spans="1:9" x14ac:dyDescent="0.3">
      <c r="A12" s="1" t="s">
        <v>14</v>
      </c>
      <c r="B12" s="16" t="s">
        <v>11</v>
      </c>
      <c r="C12" s="3"/>
      <c r="D12" s="4"/>
      <c r="E12" s="5"/>
    </row>
    <row r="13" spans="1:9" x14ac:dyDescent="0.3">
      <c r="B13" s="3"/>
      <c r="C13" s="3"/>
      <c r="D13" s="4"/>
      <c r="E13" s="5"/>
    </row>
    <row r="14" spans="1:9" ht="62.25" customHeight="1" x14ac:dyDescent="0.3">
      <c r="B14" s="9" t="s">
        <v>13</v>
      </c>
      <c r="C14" s="3"/>
      <c r="D14" s="4"/>
      <c r="E14" s="5"/>
    </row>
    <row r="15" spans="1:9" x14ac:dyDescent="0.3">
      <c r="A15" s="12" t="s">
        <v>0</v>
      </c>
      <c r="B15" s="13"/>
      <c r="C15" s="14">
        <f>B15*$E$15</f>
        <v>0</v>
      </c>
      <c r="E15" s="7">
        <v>0.01</v>
      </c>
      <c r="G15" s="8"/>
    </row>
    <row r="16" spans="1:9" x14ac:dyDescent="0.3">
      <c r="A16" s="12" t="s">
        <v>1</v>
      </c>
      <c r="B16" s="13"/>
      <c r="C16" s="14">
        <f>IF($B16&lt;15000,$B16*E$16,IF($B16&gt;75000,$B16*G$16,$B16*F$16))</f>
        <v>0</v>
      </c>
      <c r="E16" s="7">
        <v>0.05</v>
      </c>
      <c r="F16" s="7">
        <v>7.0000000000000007E-2</v>
      </c>
      <c r="G16" s="7">
        <v>0.1</v>
      </c>
    </row>
    <row r="17" spans="1:8" x14ac:dyDescent="0.3">
      <c r="A17" s="12" t="s">
        <v>2</v>
      </c>
      <c r="B17" s="13"/>
      <c r="C17" s="14">
        <f>IF($B17&lt;15000,$B17*E$17,IF($B17&gt;50000,$B17*G$17,$B17*F$17))</f>
        <v>0</v>
      </c>
      <c r="E17" s="7">
        <v>0.05</v>
      </c>
      <c r="F17" s="7">
        <v>7.0000000000000007E-2</v>
      </c>
      <c r="G17" s="7">
        <v>0.1</v>
      </c>
    </row>
    <row r="18" spans="1:8" x14ac:dyDescent="0.3">
      <c r="A18" s="12" t="s">
        <v>3</v>
      </c>
      <c r="B18" s="13"/>
      <c r="C18" s="14">
        <f>B18*$E$18</f>
        <v>0</v>
      </c>
      <c r="E18" s="7">
        <v>0.01</v>
      </c>
    </row>
    <row r="19" spans="1:8" x14ac:dyDescent="0.3">
      <c r="A19" s="12"/>
      <c r="B19" s="15">
        <f>SUM(B15:B18)</f>
        <v>0</v>
      </c>
      <c r="C19" s="14">
        <f>SUM(C15:C18)</f>
        <v>0</v>
      </c>
      <c r="D19" s="1" t="s">
        <v>4</v>
      </c>
    </row>
    <row r="20" spans="1:8" x14ac:dyDescent="0.3">
      <c r="C20" s="6"/>
    </row>
    <row r="22" spans="1:8" ht="33.75" customHeight="1" x14ac:dyDescent="0.3">
      <c r="A22" s="19" t="s">
        <v>5</v>
      </c>
      <c r="B22" s="19"/>
      <c r="C22" s="19"/>
      <c r="D22" s="19"/>
      <c r="E22" s="20"/>
      <c r="F22" s="20"/>
      <c r="G22" s="20"/>
      <c r="H22" s="20"/>
    </row>
    <row r="23" spans="1:8" ht="58.5" customHeight="1" x14ac:dyDescent="0.3">
      <c r="A23" s="19" t="s">
        <v>12</v>
      </c>
      <c r="B23" s="19"/>
      <c r="C23" s="19"/>
      <c r="D23" s="19"/>
      <c r="E23" s="20"/>
      <c r="F23" s="20"/>
      <c r="G23" s="20"/>
      <c r="H23" s="20"/>
    </row>
    <row r="26" spans="1:8" x14ac:dyDescent="0.3">
      <c r="A26" s="17" t="s">
        <v>8</v>
      </c>
    </row>
  </sheetData>
  <mergeCells count="8">
    <mergeCell ref="A23:H23"/>
    <mergeCell ref="A6:I6"/>
    <mergeCell ref="D5:H5"/>
    <mergeCell ref="B1:I1"/>
    <mergeCell ref="A8:C8"/>
    <mergeCell ref="A3:H3"/>
    <mergeCell ref="A4:H4"/>
    <mergeCell ref="A22:H22"/>
  </mergeCells>
  <conditionalFormatting sqref="F8:G8">
    <cfRule type="cellIs" dxfId="0" priority="1" operator="equal">
      <formula>0</formula>
    </cfRule>
  </conditionalFormatting>
  <pageMargins left="0.7" right="0.7" top="0.75" bottom="0.75" header="0.3" footer="0.3"/>
  <pageSetup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7F3C-B8B3-4465-A974-3C1E0438BAD7}">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2B62033DC47A44AD6277F86BD5E827" ma:contentTypeVersion="11" ma:contentTypeDescription="Create a new document." ma:contentTypeScope="" ma:versionID="583ab3c04daea4e27b1069d9cf21a1fe">
  <xsd:schema xmlns:xsd="http://www.w3.org/2001/XMLSchema" xmlns:xs="http://www.w3.org/2001/XMLSchema" xmlns:p="http://schemas.microsoft.com/office/2006/metadata/properties" xmlns:ns2="0e5bf664-ee8c-49a6-b11a-1b1092bed2bf" xmlns:ns3="7842cf55-5f01-49a8-8a4e-7092b4be5bba" targetNamespace="http://schemas.microsoft.com/office/2006/metadata/properties" ma:root="true" ma:fieldsID="fa473fa28cf6db9ed085559e47f6aa68" ns2:_="" ns3:_="">
    <xsd:import namespace="0e5bf664-ee8c-49a6-b11a-1b1092bed2bf"/>
    <xsd:import namespace="7842cf55-5f01-49a8-8a4e-7092b4be5b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bf664-ee8c-49a6-b11a-1b1092bed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42cf55-5f01-49a8-8a4e-7092b4be5b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A79DC8-A6CB-4CF9-AB46-EC3EB56D041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20F0E7E-E7DD-4BA3-9663-B2899F5C7003}">
  <ds:schemaRefs>
    <ds:schemaRef ds:uri="http://schemas.microsoft.com/sharepoint/v3/contenttype/forms"/>
  </ds:schemaRefs>
</ds:datastoreItem>
</file>

<file path=customXml/itemProps3.xml><?xml version="1.0" encoding="utf-8"?>
<ds:datastoreItem xmlns:ds="http://schemas.openxmlformats.org/officeDocument/2006/customXml" ds:itemID="{8DE505EA-103B-4422-A16A-5BBF121CF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bf664-ee8c-49a6-b11a-1b1092bed2bf"/>
    <ds:schemaRef ds:uri="7842cf55-5f01-49a8-8a4e-7092b4be5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Calculator</vt:lpstr>
      <vt:lpstr>Sheet1</vt:lpstr>
      <vt:lpstr>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Harding, Karen       (ANBL)</dc:creator>
  <cp:keywords/>
  <dc:description/>
  <cp:lastModifiedBy>Bustard, Sarah    (ANBL)</cp:lastModifiedBy>
  <cp:revision/>
  <cp:lastPrinted>2020-08-12T12:34:51Z</cp:lastPrinted>
  <dcterms:created xsi:type="dcterms:W3CDTF">2020-06-15T16:09:02Z</dcterms:created>
  <dcterms:modified xsi:type="dcterms:W3CDTF">2020-08-12T15:38:46Z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0x010100962B62033DC47A44AD6277F86BD5E827</vt:lpwstr>
  </property>
</Properties>
</file>